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H51" i="1"/>
  <c r="H30" i="1"/>
  <c r="H62" i="1" l="1"/>
  <c r="H26" i="1" l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<sst xmlns="http://schemas.openxmlformats.org/spreadsheetml/2006/main" count="70" uniqueCount="41">
  <si>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</si>
  <si>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</si>
  <si>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</si>
  <si>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</si>
  <si>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</si>
  <si>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</si>
  <si>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</si>
  <si>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</si>
  <si>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</si>
  <si>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</si>
  <si>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</si>
  <si>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</si>
  <si>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</si>
  <si>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</si>
  <si>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</si>
  <si>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</si>
  <si>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</si>
  <si>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</si>
  <si>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</si>
  <si>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</si>
  <si>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</si>
  <si>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</si>
  <si>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</si>
  <si>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</si>
  <si>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</si>
  <si>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</si>
  <si>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</si>
  <si>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</si>
  <si>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</si>
  <si>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</si>
  <si>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</si>
  <si>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</si>
  <si>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Primljena i neutrošena participacija od 18.06.2025</t>
  </si>
  <si>
    <t xml:space="preserve">Dana: 18.06.2025 </t>
  </si>
  <si>
    <t xml:space="preserve">Dana 18.06.2025.godine Dom zdravlja Požarevac je izvršio plaćanje prema dobavljačima: </t>
  </si>
  <si>
    <t>Lavija</t>
  </si>
  <si>
    <t>Flora komerc</t>
  </si>
  <si>
    <t>352/2025</t>
  </si>
  <si>
    <t>249/2025</t>
  </si>
  <si>
    <t>1695-25</t>
  </si>
  <si>
    <t>UKUPNO SANITETSKI-PO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</si>
</sst>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39" zoomScaleNormal="100" workbookViewId="0">
      <selection activeCell="H67" sqref="H67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33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45826</v>
      </c>
      <c r="H12" s="12">
        <v>1315996.78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45826</v>
      </c>
      <c r="H13" s="1">
        <f>H14+H31-H39-H55</f>
        <v>153593.29999999987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45826</v>
      </c>
      <c r="H14" s="2">
        <f>SUM(H15:H30)</f>
        <v>216038.17999999988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90873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+30155</f>
        <v>88544.469999999943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32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</f>
        <v>36620.709999999934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45826</v>
      </c>
      <c r="H31" s="2">
        <f>H32+H33+H34+H35+H37+H38+H36</f>
        <v>28434.119999999995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32</v>
      </c>
      <c r="C38" s="29"/>
      <c r="D38" s="29"/>
      <c r="E38" s="29"/>
      <c r="F38" s="30"/>
      <c r="G38" s="18"/>
      <c r="H38" s="8">
        <f>3518+11176+4553+11176+10141+8382+5588+4553+8382+16453-65449-3100</f>
        <v>15373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45826</v>
      </c>
      <c r="H39" s="3">
        <f>SUM(H40:H54)</f>
        <v>90879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90873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6</f>
        <v>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45826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45826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1315996.78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5">
        <v>44280</v>
      </c>
      <c r="D68" s="56" t="s">
        <v>37</v>
      </c>
    </row>
    <row r="69" spans="2:11" x14ac:dyDescent="0.25">
      <c r="B69" s="54" t="s">
        <v>35</v>
      </c>
      <c r="C69" s="55">
        <v>3969</v>
      </c>
      <c r="D69" s="56" t="s">
        <v>38</v>
      </c>
    </row>
    <row r="70" spans="2:11" x14ac:dyDescent="0.25">
      <c r="B70" s="54" t="s">
        <v>36</v>
      </c>
      <c r="C70" s="55">
        <v>42624</v>
      </c>
      <c r="D70" s="56" t="s">
        <v>39</v>
      </c>
    </row>
    <row r="71" spans="2:11" x14ac:dyDescent="0.25">
      <c r="B71" s="58" t="s">
        <v>40</v>
      </c>
      <c r="C71" s="57">
        <f>SUM(C68:C70)</f>
        <v>90873</v>
      </c>
      <c r="D71" s="5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2025-06-19T05:38:21Z</dcterms:modified>
  <cp:category/>
  <cp:contentStatus/>
</cp:coreProperties>
</file>